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10"/>
  </bookViews>
  <sheets>
    <sheet name="Φύλλο1" sheetId="1" r:id="rId1"/>
  </sheets>
  <calcPr calcId="152511"/>
</workbook>
</file>

<file path=xl/calcChain.xml><?xml version="1.0" encoding="utf-8"?>
<calcChain xmlns="http://schemas.openxmlformats.org/spreadsheetml/2006/main">
  <c r="J68" i="1" l="1"/>
  <c r="J65" i="1"/>
  <c r="J62" i="1"/>
  <c r="K68" i="1" l="1"/>
  <c r="K62" i="1" s="1"/>
  <c r="J42" i="1"/>
  <c r="J45" i="1"/>
  <c r="J48" i="1"/>
  <c r="J31" i="1"/>
  <c r="K31" i="1" s="1"/>
  <c r="J28" i="1"/>
  <c r="K28" i="1" s="1"/>
  <c r="J25" i="1"/>
  <c r="K25" i="1" s="1"/>
  <c r="K48" i="1" l="1"/>
  <c r="L48" i="1" s="1"/>
  <c r="L68" i="1"/>
</calcChain>
</file>

<file path=xl/sharedStrings.xml><?xml version="1.0" encoding="utf-8"?>
<sst xmlns="http://schemas.openxmlformats.org/spreadsheetml/2006/main" count="41" uniqueCount="17">
  <si>
    <t>J</t>
  </si>
  <si>
    <t>L</t>
  </si>
  <si>
    <t>3η Εργασία (Δημιουργία ασκήσεων)</t>
  </si>
  <si>
    <t>Άσκηση</t>
  </si>
  <si>
    <t>Στην άσκηση που ακολουθεί να γραφούν οι αριθμοί που λείπουν στα κελιά με το πορτοκαλί χρώμα.</t>
  </si>
  <si>
    <t>α.</t>
  </si>
  <si>
    <t>+</t>
  </si>
  <si>
    <t>=</t>
  </si>
  <si>
    <t>β.</t>
  </si>
  <si>
    <t>*</t>
  </si>
  <si>
    <t>γ.</t>
  </si>
  <si>
    <t>-</t>
  </si>
  <si>
    <t>4η Εργασία (Η ίδια άσκηση με συνολική επίδοση)</t>
  </si>
  <si>
    <t>5η Εργασία (Η ίδια άσκηση στην πλούσια έκδοση)</t>
  </si>
  <si>
    <r>
      <t>1η Εργασία</t>
    </r>
    <r>
      <rPr>
        <sz val="11"/>
        <color rgb="FFFF0000"/>
        <rFont val="Calibri"/>
        <family val="2"/>
        <charset val="161"/>
        <scheme val="minor"/>
      </rPr>
      <t>**</t>
    </r>
  </si>
  <si>
    <t>**</t>
  </si>
  <si>
    <t>Καλό είναι να ξεκινήσεις, έχοντας μια εικόνα για την έκταση της εφαρμογής που θα δημιουργήσεις, όσον αφορά τις στήλες στις οποίες θα επεκταθείς, π.χ. κατά την εκτίμησή μου γύρω σις 12 στήλες νομίζω είναι ένα καλό μέγεθος. Μπορείς να ορίσεις από την αρχή το χρώμα του φόντου, το ύψος των γραμμών, την γραμματοσειρά και το μέγεθος των γραμμάτων της γραμματοσειράς, αλλά αυτά νομίζω ότι θα μπορείς να τα κάνεις από μόνος(η) σου, οπότε δε χρειάζεται να πω περισσότερα.</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</si>
</sst>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charset val="161"/>
      <scheme val="minor"/>
    </font>
    <font>
      <sz val="11"/>
      <color theme="1"/>
      <name val="Wingdings"/>
      <charset val="2"/>
    </font>
    <font>
      <sz val="16"/>
      <color theme="1"/>
      <name val="Calibri"/>
      <family val="2"/>
      <scheme val="minor"/>
    </font>
    <font>
      <b/>
      <sz val="16"/>
      <color rgb="FFFF0000"/>
      <name val="Calibri"/>
      <family val="2"/>
      <charset val="161"/>
      <scheme val="minor"/>
    </font>
    <font>
      <b/>
      <sz val="16"/>
      <color theme="1"/>
      <name val="Calibri"/>
      <family val="2"/>
      <charset val="161"/>
      <scheme val="minor"/>
    </font>
    <font>
      <b/>
      <sz val="16"/>
      <color theme="1"/>
      <name val="Wingdings"/>
      <charset val="2"/>
    </font>
    <font>
      <sz val="11"/>
      <color theme="2" tint="-0.249977111117893"/>
      <name val="Calibri"/>
      <family val="2"/>
      <scheme val="minor"/>
    </font>
    <font>
      <sz val="11"/>
      <color theme="0"/>
      <name val="Calibri"/>
      <family val="2"/>
      <scheme val="minor"/>
    </font>
    <font>
      <sz val="11"/>
      <color rgb="FFFF0000"/>
      <name val="Calibri"/>
      <family val="2"/>
      <charset val="161"/>
      <scheme val="minor"/>
    </font>
    <font>
      <b/>
      <sz val="11"/>
      <color rgb="FFFF0000"/>
      <name val="Calibri"/>
      <family val="2"/>
      <charset val="161"/>
      <scheme val="minor"/>
    </font>
  </fonts>
  <fills count="9">
    <fill>
      <patternFill patternType="none"/>
    </fill>
    <fill>
      <patternFill patternType="gray125"/>
    </fill>
    <fill>
      <patternFill patternType="solid">
        <fgColor rgb="FFFFC000"/>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2" tint="-0.499984740745262"/>
        <bgColor indexed="64"/>
      </patternFill>
    </fill>
    <fill>
      <patternFill patternType="solid">
        <fgColor theme="2" tint="-0.749992370372631"/>
        <bgColor indexed="64"/>
      </patternFill>
    </fill>
  </fills>
  <borders count="7">
    <border>
      <left/>
      <right/>
      <top/>
      <bottom/>
      <diagonal/>
    </border>
    <border>
      <left style="medium">
        <color theme="2" tint="-0.749961851863155"/>
      </left>
      <right/>
      <top style="medium">
        <color theme="2" tint="-0.749961851863155"/>
      </top>
      <bottom/>
      <diagonal/>
    </border>
    <border>
      <left/>
      <right/>
      <top style="medium">
        <color theme="2" tint="-0.749961851863155"/>
      </top>
      <bottom/>
      <diagonal/>
    </border>
    <border>
      <left/>
      <right style="medium">
        <color theme="2" tint="-0.749961851863155"/>
      </right>
      <top style="medium">
        <color theme="2" tint="-0.749961851863155"/>
      </top>
      <bottom/>
      <diagonal/>
    </border>
    <border>
      <left style="medium">
        <color theme="2" tint="-0.749961851863155"/>
      </left>
      <right/>
      <top/>
      <bottom style="medium">
        <color theme="2" tint="-0.749961851863155"/>
      </bottom>
      <diagonal/>
    </border>
    <border>
      <left/>
      <right/>
      <top/>
      <bottom style="medium">
        <color theme="2" tint="-0.749961851863155"/>
      </bottom>
      <diagonal/>
    </border>
    <border>
      <left/>
      <right style="medium">
        <color theme="2" tint="-0.749961851863155"/>
      </right>
      <top/>
      <bottom style="medium">
        <color theme="2" tint="-0.749961851863155"/>
      </bottom>
      <diagonal/>
    </border>
  </borders>
  <cellStyleXfs count="1">
    <xf numFmtId="0" fontId="0" fillId="0" borderId="0"/>
  </cellStyleXfs>
  <cellXfs count="29">
    <xf numFmtId="0" fontId="0" fillId="0" borderId="0" xfId="0"/>
    <xf numFmtId="0" fontId="0" fillId="4" borderId="0" xfId="0" applyFill="1" applyProtection="1">
      <protection hidden="1"/>
    </xf>
    <xf numFmtId="0" fontId="2" fillId="4" borderId="0" xfId="0" applyFont="1" applyFill="1" applyAlignment="1" applyProtection="1">
      <alignment horizontal="center" vertical="center"/>
      <protection hidden="1"/>
    </xf>
    <xf numFmtId="0" fontId="2" fillId="4" borderId="0" xfId="0" applyFont="1" applyFill="1" applyProtection="1">
      <protection hidden="1"/>
    </xf>
    <xf numFmtId="0" fontId="0" fillId="4" borderId="0" xfId="0" applyFill="1" applyAlignment="1" applyProtection="1">
      <alignment horizontal="right" vertical="top"/>
      <protection hidden="1"/>
    </xf>
    <xf numFmtId="0" fontId="0" fillId="3" borderId="0" xfId="0" applyFill="1" applyProtection="1">
      <protection hidden="1"/>
    </xf>
    <xf numFmtId="0" fontId="2" fillId="5" borderId="0" xfId="0" applyFont="1" applyFill="1" applyProtection="1">
      <protection hidden="1"/>
    </xf>
    <xf numFmtId="0" fontId="1" fillId="4" borderId="0" xfId="0" applyFont="1" applyFill="1" applyProtection="1">
      <protection hidden="1"/>
    </xf>
    <xf numFmtId="0" fontId="7" fillId="4" borderId="0" xfId="0" applyFont="1" applyFill="1" applyProtection="1">
      <protection hidden="1"/>
    </xf>
    <xf numFmtId="0" fontId="8" fillId="7" borderId="0" xfId="0" applyFont="1" applyFill="1" applyProtection="1">
      <protection hidden="1"/>
    </xf>
    <xf numFmtId="0" fontId="10" fillId="4" borderId="0" xfId="0" applyFont="1" applyFill="1" applyAlignment="1" applyProtection="1">
      <alignment horizontal="right"/>
      <protection hidden="1"/>
    </xf>
    <xf numFmtId="0" fontId="1" fillId="4" borderId="0" xfId="0" applyFont="1" applyFill="1" applyAlignment="1" applyProtection="1">
      <alignment horizontal="center" vertical="center" wrapText="1"/>
      <protection hidden="1"/>
    </xf>
    <xf numFmtId="0" fontId="5" fillId="6" borderId="0" xfId="0" applyFont="1" applyFill="1" applyAlignment="1" applyProtection="1">
      <alignment horizontal="center" vertical="center"/>
      <protection hidden="1"/>
    </xf>
    <xf numFmtId="0" fontId="6" fillId="5" borderId="0" xfId="0" applyFont="1" applyFill="1" applyAlignment="1" applyProtection="1">
      <alignment horizontal="center" vertical="center"/>
      <protection hidden="1"/>
    </xf>
    <xf numFmtId="0" fontId="8" fillId="8" borderId="0" xfId="0" applyFont="1" applyFill="1" applyAlignment="1" applyProtection="1">
      <alignment horizontal="center" vertical="center"/>
      <protection hidden="1"/>
    </xf>
    <xf numFmtId="0" fontId="3" fillId="4" borderId="1" xfId="0" applyFont="1" applyFill="1" applyBorder="1" applyAlignment="1" applyProtection="1">
      <alignment horizontal="center" vertical="center"/>
      <protection hidden="1"/>
    </xf>
    <xf numFmtId="0" fontId="3" fillId="4" borderId="4" xfId="0" applyFont="1" applyFill="1" applyBorder="1" applyAlignment="1" applyProtection="1">
      <alignment horizontal="center" vertical="center"/>
      <protection hidden="1"/>
    </xf>
    <xf numFmtId="0" fontId="4" fillId="4" borderId="2" xfId="0" applyFont="1" applyFill="1" applyBorder="1" applyAlignment="1" applyProtection="1">
      <alignment horizontal="center" vertical="center"/>
      <protection hidden="1"/>
    </xf>
    <xf numFmtId="0" fontId="4" fillId="4" borderId="5" xfId="0" applyFont="1" applyFill="1" applyBorder="1" applyAlignment="1" applyProtection="1">
      <alignment horizontal="center" vertical="center"/>
      <protection hidden="1"/>
    </xf>
    <xf numFmtId="0" fontId="3" fillId="4" borderId="2" xfId="0" applyFont="1" applyFill="1" applyBorder="1" applyAlignment="1" applyProtection="1">
      <alignment horizontal="center" vertical="center"/>
      <protection hidden="1"/>
    </xf>
    <xf numFmtId="0" fontId="3" fillId="4" borderId="5" xfId="0"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hidden="1"/>
    </xf>
    <xf numFmtId="0" fontId="3" fillId="4" borderId="6" xfId="0" applyFont="1" applyFill="1" applyBorder="1" applyAlignment="1" applyProtection="1">
      <alignment horizontal="center" vertical="center"/>
      <protection hidden="1"/>
    </xf>
    <xf numFmtId="0" fontId="8" fillId="7" borderId="0" xfId="0" applyFont="1" applyFill="1" applyAlignment="1" applyProtection="1">
      <alignment horizontal="left" vertical="center"/>
      <protection hidden="1"/>
    </xf>
    <xf numFmtId="0" fontId="8" fillId="7" borderId="0" xfId="0" applyFont="1" applyFill="1" applyAlignment="1" applyProtection="1">
      <alignment horizontal="left" wrapText="1"/>
      <protection hidden="1"/>
    </xf>
  </cellXfs>
  <cellStyles count="1">
    <cellStyle name="Κανονικό" xfId="0" builtinId="0"/>
  </cellStyles>
  <dxfs count="0"/>
  <tableStyles count="0" defaultTableStyle="TableStyleMedium2" defaultPivotStyle="PivotStyleMedium9"/>
  <colors>
    <mruColors>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260350</xdr:colOff>
      <xdr:row>5</xdr:row>
      <xdr:rowOff>107950</xdr:rowOff>
    </xdr:from>
    <xdr:ext cx="6134100" cy="2565400"/>
    <xdr:sp macro="" textlink="">
      <xdr:nvSpPr>
        <xdr:cNvPr id="2" name="TextBox 1"/>
        <xdr:cNvSpPr txBox="1"/>
      </xdr:nvSpPr>
      <xdr:spPr>
        <a:xfrm>
          <a:off x="260350" y="1028700"/>
          <a:ext cx="6134100" cy="2565400"/>
        </a:xfrm>
        <a:prstGeom prst="rect">
          <a:avLst/>
        </a:prstGeom>
        <a:solidFill>
          <a:schemeClr val="bg2">
            <a:lumMod val="9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l-GR" sz="1100"/>
            <a:t>2η Εργασία</a:t>
          </a:r>
        </a:p>
        <a:p>
          <a:r>
            <a:rPr lang="el-GR" sz="1100"/>
            <a:t>Είναι εύκολο(;) να παρατηρήσεις ότι έχω κάνει "Απόκρυψη"</a:t>
          </a:r>
          <a:r>
            <a:rPr lang="el-GR" sz="1100" baseline="0"/>
            <a:t> της στήλης </a:t>
          </a:r>
          <a:r>
            <a:rPr lang="el-GR" sz="1100"/>
            <a:t>"Ο". Την επέλεξα με αρ.</a:t>
          </a:r>
          <a:r>
            <a:rPr lang="el-GR" sz="1100" baseline="0"/>
            <a:t> κλικ και κάνοντας μετά δ. κλικ επέλεξα "Απόκρυψη". Πριν την εξαφανίσω όμως εισήγαγα στα κελιά Ο</a:t>
          </a:r>
          <a:r>
            <a:rPr lang="en-US" sz="1100" baseline="0"/>
            <a:t>9</a:t>
          </a:r>
          <a:r>
            <a:rPr lang="el-GR" sz="1100" baseline="0"/>
            <a:t> και Ο</a:t>
          </a:r>
          <a:r>
            <a:rPr lang="en-US" sz="1100" baseline="0"/>
            <a:t>10</a:t>
          </a:r>
          <a:r>
            <a:rPr lang="el-GR" sz="1100" baseline="0"/>
            <a:t> από μία φατσούλα από τη γραμματοσειρά </a:t>
          </a:r>
          <a:r>
            <a:rPr lang="en-US" sz="1100" baseline="0"/>
            <a:t>Wingdings</a:t>
          </a:r>
          <a:r>
            <a:rPr lang="el-GR" sz="1100" baseline="0"/>
            <a:t>. Αρχικά επεσήμανα το κελί Ο</a:t>
          </a:r>
          <a:r>
            <a:rPr lang="en-US" sz="1100" baseline="0"/>
            <a:t>9</a:t>
          </a:r>
          <a:r>
            <a:rPr lang="el-GR" sz="1100" baseline="0"/>
            <a:t> και μετά ακολούθησα τη διαδρομή... "ΕΙΣΑΓΩΓΗ" --&gt; "Σύμβολα" --&gt; "Σύμβολο" --&gt; Γραμματοσειρά "</a:t>
          </a:r>
          <a:r>
            <a:rPr lang="en-US" sz="1100" baseline="0"/>
            <a:t>Wingdings". </a:t>
          </a:r>
          <a:r>
            <a:rPr lang="el-GR" sz="1100" baseline="0"/>
            <a:t>Αναδύεται έτσι μπροστά μας ο πίνακας αυτής της γραμματοσειράς. Από τη δεύτερη σειρά του πίνακα, έκανα αρ. κλικ στη γελαστή φατσούλα (δηλ. την επεσήμανα) και μετά πάτησα "Εισαγωγή", οπότε η γελαστή φατσούλα μεταφέρθηκε στο κελί Ο</a:t>
          </a:r>
          <a:r>
            <a:rPr lang="en-US" sz="1100" baseline="0"/>
            <a:t>9</a:t>
          </a:r>
          <a:r>
            <a:rPr lang="el-GR" sz="1100" baseline="0"/>
            <a:t>.  </a:t>
          </a:r>
        </a:p>
        <a:p>
          <a:r>
            <a:rPr lang="el-GR" sz="1100" baseline="0"/>
            <a:t>Με τον ίδιο τρόπο μετέφερα και τη λυπημένη φατσούλα στο κελί Ο</a:t>
          </a:r>
          <a:r>
            <a:rPr lang="en-US" sz="1100" baseline="0"/>
            <a:t>10</a:t>
          </a:r>
          <a:r>
            <a:rPr lang="el-GR" sz="1100" baseline="0"/>
            <a:t>. </a:t>
          </a:r>
        </a:p>
        <a:p>
          <a:r>
            <a:rPr lang="el-GR" sz="1100" baseline="0"/>
            <a:t>Στη συνέχεια απέκρυψα τη στήλη "Ο", επειδή δεν θέλω να φαίνονται οι δύο φατσούλες, τις οποίες θέλω να χρησιμοποιήσω για να δείξω στον ενασχολούμενο με την επίλυση των ασκήσεων, αν η προσπάθειά του ήταν επιτυχής ή όχι. </a:t>
          </a:r>
        </a:p>
        <a:p>
          <a:r>
            <a:rPr lang="el-GR" sz="1100" baseline="0"/>
            <a:t>Την στήλη "Ο" μπορείς να επανεμφανίσεις</a:t>
          </a:r>
          <a:r>
            <a:rPr lang="en-US" sz="1100" baseline="0"/>
            <a:t> </a:t>
          </a:r>
          <a:r>
            <a:rPr lang="el-GR" sz="1100" baseline="0"/>
            <a:t>όποτε θέλεις, επισημαίνοντας </a:t>
          </a:r>
          <a:r>
            <a:rPr lang="el-GR" sz="1100" b="1" u="sng" baseline="0"/>
            <a:t>μαζί</a:t>
          </a:r>
          <a:r>
            <a:rPr lang="el-GR" sz="1100" baseline="0"/>
            <a:t> τις δύο γειτονικές στήλες "Ν" και "Ρ" και αφού κάνεις δ. κλικ επάνω στην επιλεγμένη περιοχή, επιλέγεις "Επανεμφάνιση".</a:t>
          </a:r>
          <a:endParaRPr lang="el-GR" sz="1100"/>
        </a:p>
      </xdr:txBody>
    </xdr:sp>
    <xdr:clientData/>
  </xdr:oneCellAnchor>
  <xdr:oneCellAnchor>
    <xdr:from>
      <xdr:col>11</xdr:col>
      <xdr:colOff>127000</xdr:colOff>
      <xdr:row>19</xdr:row>
      <xdr:rowOff>158750</xdr:rowOff>
    </xdr:from>
    <xdr:ext cx="4641850" cy="3695700"/>
    <xdr:sp macro="" textlink="">
      <xdr:nvSpPr>
        <xdr:cNvPr id="3" name="TextBox 2"/>
        <xdr:cNvSpPr txBox="1"/>
      </xdr:nvSpPr>
      <xdr:spPr>
        <a:xfrm>
          <a:off x="6832600" y="3657600"/>
          <a:ext cx="4641850" cy="3695700"/>
        </a:xfrm>
        <a:prstGeom prst="rect">
          <a:avLst/>
        </a:prstGeom>
        <a:solidFill>
          <a:schemeClr val="bg2">
            <a:lumMod val="90000"/>
          </a:schemeClr>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l-GR" sz="1100"/>
            <a:t>3η</a:t>
          </a:r>
          <a:r>
            <a:rPr lang="el-GR" sz="1100" baseline="0"/>
            <a:t> Εργασία</a:t>
          </a:r>
          <a:endParaRPr lang="en-US" sz="1100"/>
        </a:p>
        <a:p>
          <a:r>
            <a:rPr lang="el-GR" sz="1100"/>
            <a:t>Στο κελί </a:t>
          </a:r>
          <a:r>
            <a:rPr lang="en-US" sz="1100"/>
            <a:t>J25</a:t>
          </a:r>
          <a:r>
            <a:rPr lang="el-GR" sz="1100"/>
            <a:t> εμφανίζεται η επίδοση του μαθητή για το</a:t>
          </a:r>
          <a:r>
            <a:rPr lang="el-GR" sz="1100" baseline="0"/>
            <a:t> υποζήτημα α. Αν κάνεις αρ. κλικ επάνω σε αυτό το κελί, μπορείς να δεις την εντολή που έδωσα για να εμφανιστεί το αποτέλεσμα της προσπάθειας του μαθητή στο συγκεκριμένο θέμα. Η ανάγνωση της εντολής έχει ως εξής... Αν (</a:t>
          </a:r>
          <a:r>
            <a:rPr lang="en-US" sz="1100" baseline="0"/>
            <a:t>IF)</a:t>
          </a:r>
          <a:r>
            <a:rPr lang="el-GR" sz="1100" baseline="0"/>
            <a:t> το κελί Η25 είναι (=) κενό(""), τότε(</a:t>
          </a:r>
          <a:r>
            <a:rPr lang="en-US" sz="1100" baseline="0"/>
            <a:t>;)</a:t>
          </a:r>
          <a:r>
            <a:rPr lang="el-GR" sz="1100" baseline="0"/>
            <a:t> κενό ("") ...εννοείται να μείνει το κελί </a:t>
          </a:r>
          <a:r>
            <a:rPr lang="en-US" sz="1100" baseline="0"/>
            <a:t>J25, </a:t>
          </a:r>
          <a:r>
            <a:rPr lang="el-GR" sz="1100" baseline="0"/>
            <a:t>αλλιώς αν</a:t>
          </a:r>
          <a:r>
            <a:rPr lang="en-US" sz="1100" baseline="0"/>
            <a:t> (IF) </a:t>
          </a:r>
          <a:r>
            <a:rPr lang="el-GR" sz="1100" baseline="0"/>
            <a:t>το κελί Η25 είναι διάφορο (&lt;&gt;) του 5, τότε (</a:t>
          </a:r>
          <a:r>
            <a:rPr lang="en-US" sz="1100" baseline="0"/>
            <a:t>;)</a:t>
          </a:r>
          <a:r>
            <a:rPr lang="el-GR" sz="1100" baseline="0"/>
            <a:t> η επίδοση είναι 0, αλλιώς (</a:t>
          </a:r>
          <a:r>
            <a:rPr lang="en-US" sz="1100" baseline="0"/>
            <a:t>;) </a:t>
          </a:r>
          <a:r>
            <a:rPr lang="el-GR" sz="1100" baseline="0"/>
            <a:t>είναι 4. Είναι απόλυτα διακαιολογημένο οι αριστερέ παρενθέσεις να είναι πάντα όσες και οι δεξιές.</a:t>
          </a:r>
        </a:p>
        <a:p>
          <a:r>
            <a:rPr lang="el-GR" sz="1100" baseline="0"/>
            <a:t>Με τον ίδιο τρόπο έγινε και ο προγραμματισμός για την εμφάνιση της μαθητικής επίδοσης στα υποζητήματα β και γ, στα κελιά </a:t>
          </a:r>
          <a:r>
            <a:rPr lang="en-US" sz="1100" baseline="0"/>
            <a:t>J28 </a:t>
          </a:r>
          <a:r>
            <a:rPr lang="el-GR" sz="1100" baseline="0"/>
            <a:t>και</a:t>
          </a:r>
          <a:r>
            <a:rPr lang="en-US" sz="1100" baseline="0"/>
            <a:t> J31</a:t>
          </a:r>
          <a:r>
            <a:rPr lang="el-GR" sz="1100" baseline="0"/>
            <a:t> αντίστοιχα.</a:t>
          </a:r>
        </a:p>
        <a:p>
          <a:r>
            <a:rPr lang="el-GR" sz="1100" baseline="0"/>
            <a:t>Στα κελιά Κ25, Κ28 και Κ31 φρόντισα να εμφανίζεται η γελαστή ή η λυπημένη φατσούλα. Κάνε αρ. κλικ επάνω σε ένα από αυτά τα κελιά για να δεις την σύνταξη της αντίστοιχης εντολής.</a:t>
          </a:r>
          <a:r>
            <a:rPr lang="en-US" sz="1100" baseline="0"/>
            <a:t> </a:t>
          </a:r>
          <a:r>
            <a:rPr lang="el-GR" sz="1100" baseline="0"/>
            <a:t>Απαραίτητη προϋπόθεση για να εμφανιστεί η μία ή η άλλη φάτσα, είναι σε αυτά τα κελιά (Κ25, Κ28 και Κ31) να επιλέξεις τη γραμματοσειρά </a:t>
          </a:r>
          <a:r>
            <a:rPr lang="en-US" sz="1100" baseline="0"/>
            <a:t>Wingdings.</a:t>
          </a:r>
          <a:endParaRPr lang="el-GR" sz="1100" baseline="0"/>
        </a:p>
        <a:p>
          <a:r>
            <a:rPr lang="el-GR" sz="1100" baseline="0"/>
            <a:t>Είναι φανερό ότι με τον προγραμματισμό που περιγράφηκε παραπάνω, ο μαθητής καταλαβαίνει αμέσως (από την εμφάνιση της λυπημένης φατσούλας), όταν κάνει κάποιο λάθος και σε ποιο υποζήτημα της άσκησης βρίσκεται αυτό.</a:t>
          </a:r>
          <a:endParaRPr lang="el-GR" sz="1100"/>
        </a:p>
      </xdr:txBody>
    </xdr:sp>
    <xdr:clientData/>
  </xdr:oneCellAnchor>
  <xdr:oneCellAnchor>
    <xdr:from>
      <xdr:col>12</xdr:col>
      <xdr:colOff>114300</xdr:colOff>
      <xdr:row>40</xdr:row>
      <xdr:rowOff>19050</xdr:rowOff>
    </xdr:from>
    <xdr:ext cx="3886200" cy="3536866"/>
    <xdr:sp macro="" textlink="">
      <xdr:nvSpPr>
        <xdr:cNvPr id="4" name="TextBox 3"/>
        <xdr:cNvSpPr txBox="1"/>
      </xdr:nvSpPr>
      <xdr:spPr>
        <a:xfrm>
          <a:off x="7429500" y="7416800"/>
          <a:ext cx="3886200" cy="3536866"/>
        </a:xfrm>
        <a:prstGeom prst="rect">
          <a:avLst/>
        </a:prstGeom>
        <a:solidFill>
          <a:schemeClr val="bg2">
            <a:lumMod val="9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l-GR" sz="1100"/>
            <a:t>4η Εργασία</a:t>
          </a:r>
        </a:p>
        <a:p>
          <a:r>
            <a:rPr lang="el-GR" sz="1100"/>
            <a:t>Σε</a:t>
          </a:r>
          <a:r>
            <a:rPr lang="el-GR" sz="1100" baseline="0"/>
            <a:t> αυτή την περίπτωση επιτρέπουμε στο μαθητή να βλέπει μόνο τη συνολική επίδοσή του, που εμφανίζεται στο κελί Κ48 και μόνο εφόσον έχει ασχοληθεί με όλα τα υποζητήματα της άσκησης. Πρέπει δηλ. να έχει ολοκληρώσει την αντιμετώπιση της άσκησης. Αν όλα πήγαν καλά, στο διπλανό κελί </a:t>
          </a:r>
          <a:r>
            <a:rPr lang="en-US" sz="1100" baseline="0"/>
            <a:t>(L48)</a:t>
          </a:r>
          <a:r>
            <a:rPr lang="el-GR" sz="1100" baseline="0"/>
            <a:t> θα εμφανιστεί η γελαστή φατσούλα, αν όμως κάπου στραβοπάτησε, οπότε</a:t>
          </a:r>
          <a:r>
            <a:rPr lang="en-US" sz="1100" baseline="0"/>
            <a:t> </a:t>
          </a:r>
          <a:r>
            <a:rPr lang="el-GR" sz="1100" baseline="0"/>
            <a:t>στο κελί </a:t>
          </a:r>
          <a:r>
            <a:rPr lang="en-US" sz="1100" baseline="0"/>
            <a:t>L48 </a:t>
          </a:r>
          <a:r>
            <a:rPr lang="el-GR" sz="1100" baseline="0"/>
            <a:t>θα αναδυθεί η λυπημένη φατσούλα, δεν θα γνωρίζει που ακριβώς έκανε το λάθος. Άρα με τη συγκεκριμένη μεθόδευση κάνουμε τα πράγματα κάπως σοβαρότερα!</a:t>
          </a:r>
        </a:p>
        <a:p>
          <a:r>
            <a:rPr lang="el-GR" sz="1100" baseline="0"/>
            <a:t>ΠΡΟΣΟΧΗ! Για να μη φαίνεται η επιμέρους επίδοση του μαθητή, στα κελιά </a:t>
          </a:r>
          <a:r>
            <a:rPr lang="en-US" sz="1100" baseline="0"/>
            <a:t>J42, J45 </a:t>
          </a:r>
          <a:r>
            <a:rPr lang="el-GR" sz="1100" baseline="0"/>
            <a:t>και </a:t>
          </a:r>
          <a:r>
            <a:rPr lang="en-US" sz="1100" baseline="0"/>
            <a:t>J48 </a:t>
          </a:r>
          <a:r>
            <a:rPr lang="el-GR" sz="1100" baseline="0"/>
            <a:t>φροντίζουμε οι αριθμοί 4,6,10 ή 0 που μπορεί να εμφανιστούν σε κάθε περίπτωση σε αυτά τα κελιά, να έχουν το χρώμα του φόντου, όπως έχω φροντίσει να συμβαίνει αυτό στο κελί </a:t>
          </a:r>
          <a:r>
            <a:rPr lang="en-US" sz="1100" baseline="0"/>
            <a:t>J48, </a:t>
          </a:r>
          <a:r>
            <a:rPr lang="el-GR" sz="1100" baseline="0"/>
            <a:t>εξαφανίζοντας έτσι τον αριθμό 10 ή 0 που μπορεί να εμφανιστεί εκεί. </a:t>
          </a:r>
        </a:p>
        <a:p>
          <a:r>
            <a:rPr lang="el-GR" sz="1100" baseline="0"/>
            <a:t>Δώσε απαντήσεις στα κελιά με το πορτοκαλί χρώμα για να διαπιστώσεις τα παραπάνω και πρόσεξε ιδιαίτερα τον προγραμματισμό στα κελιά Κ</a:t>
          </a:r>
          <a:r>
            <a:rPr lang="en-US" sz="1100" baseline="0"/>
            <a:t>4</a:t>
          </a:r>
          <a:r>
            <a:rPr lang="el-GR" sz="1100" baseline="0"/>
            <a:t>8 και </a:t>
          </a:r>
          <a:r>
            <a:rPr lang="en-US" sz="1100" baseline="0"/>
            <a:t>L48.</a:t>
          </a:r>
          <a:endParaRPr lang="el-GR" sz="1100" baseline="0"/>
        </a:p>
      </xdr:txBody>
    </xdr:sp>
    <xdr:clientData/>
  </xdr:oneCellAnchor>
  <xdr:oneCellAnchor>
    <xdr:from>
      <xdr:col>2</xdr:col>
      <xdr:colOff>120650</xdr:colOff>
      <xdr:row>72</xdr:row>
      <xdr:rowOff>152400</xdr:rowOff>
    </xdr:from>
    <xdr:ext cx="5207000" cy="3536866"/>
    <xdr:sp macro="" textlink="">
      <xdr:nvSpPr>
        <xdr:cNvPr id="5" name="TextBox 4"/>
        <xdr:cNvSpPr txBox="1"/>
      </xdr:nvSpPr>
      <xdr:spPr>
        <a:xfrm>
          <a:off x="1339850" y="13519150"/>
          <a:ext cx="5207000" cy="3536866"/>
        </a:xfrm>
        <a:prstGeom prst="rect">
          <a:avLst/>
        </a:prstGeom>
        <a:solidFill>
          <a:schemeClr val="bg2">
            <a:lumMod val="9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l-GR" sz="1100"/>
            <a:t>Τελευταία Εργασία</a:t>
          </a:r>
        </a:p>
        <a:p>
          <a:r>
            <a:rPr lang="el-GR" sz="1100"/>
            <a:t>Όταν ολοκληρώσουμε τη δουλειά μας, την προστατεύουμε, δηλ. εξασφαλίζουμε ότι ο μαθητής θα μπορεί να μπει και</a:t>
          </a:r>
          <a:r>
            <a:rPr lang="el-GR" sz="1100" baseline="0"/>
            <a:t> να γράψει μόνο σε ορισμένα κελία, αυτά που του υποδεικνύουμε εμείς, (στην προκειμένη περίπτωδη, τα έχοντα χρώμα πορτοκαλί). Αυτό το επιτυγχάνουμε ως εξής.</a:t>
          </a:r>
          <a:endParaRPr lang="en-US" sz="1100" baseline="0"/>
        </a:p>
        <a:p>
          <a:r>
            <a:rPr lang="el-GR" sz="1100" baseline="0"/>
            <a:t>Αρχικά κάνουμε αρ. κλικ στο μικρό ορθογώνιο και ισοσκελές τρίγωνο, στην επάνω αριστερή εξωτερική γωνία του φύλλου εργασίας, οπότε επισημαίνεται όλο το φύλλο. Μετά κάνουμε δ. κλικ και επιλέγουμε "Μορφοποίηση κελιών" --&gt; "Προστασία" και τικάρουμε τους χαρακτηρισμούς "Κλειδωμένο" και "Κρυφό". Έτσι ο μαθητής δεν μπορεί να πειράξει κάποιο κελί, ούτε να δει τις εντολές που έχουμε γράψει σε κάποια κελιά.</a:t>
          </a:r>
        </a:p>
        <a:p>
          <a:r>
            <a:rPr lang="el-GR" sz="1100" baseline="0"/>
            <a:t>Στη συνέχεια αποχαρακτηρίζουμε όλα τα κελιά με το πορτοκαλί χρώμα, επισημαίνοντάς τα και ακολουθώντας την ίδια διαδρομή αποτικάροντας τελικά τους χαρακτηρισμούς"Κλειδωμένο" και "Κρυφό". Στη συνέχεια επιλέγουμε </a:t>
          </a:r>
          <a:r>
            <a:rPr lang="en-US" sz="1100" baseline="0"/>
            <a:t>"</a:t>
          </a:r>
          <a:r>
            <a:rPr lang="el-GR" sz="1100" baseline="0"/>
            <a:t>ΑΝΑΘΕΩΡΗΣΗ" --&gt; "Προστασία φύλλου" και δίνουμε ένα κωδικό που μας ζητείται. Εγώ θα χρησιμοποιήσω στην τρέχουσα εργασία τον κωδικό "</a:t>
          </a:r>
          <a:r>
            <a:rPr lang="en-US" sz="1100" baseline="0"/>
            <a:t>dd16</a:t>
          </a:r>
          <a:r>
            <a:rPr lang="el-GR" sz="1100" baseline="0"/>
            <a:t>". </a:t>
          </a:r>
        </a:p>
        <a:p>
          <a:r>
            <a:rPr lang="el-GR" sz="1100" baseline="0"/>
            <a:t>Με αυτό τον τρόπο κανείς δεν μπορεί να πειράξει την εργασία σου, ενώ ο μαθητής μπορεί να δράσει μόνο στα κελιά που του επιτρέπουμε εμείς και επίσης δεν μπορεί να δει ούτε τις εντολές προγραμματισμού, όπου μέσα περιέχονται οι απαντήσεις των θεμάτων.</a:t>
          </a:r>
          <a:endParaRPr lang="el-GR" sz="1100"/>
        </a:p>
      </xdr:txBody>
    </xdr:sp>
    <xdr:clientData/>
  </xdr:oneCellAnchor>
  <xdr:oneCellAnchor>
    <xdr:from>
      <xdr:col>12</xdr:col>
      <xdr:colOff>292100</xdr:colOff>
      <xdr:row>59</xdr:row>
      <xdr:rowOff>101600</xdr:rowOff>
    </xdr:from>
    <xdr:ext cx="3689350" cy="3556000"/>
    <xdr:sp macro="" textlink="">
      <xdr:nvSpPr>
        <xdr:cNvPr id="6" name="TextBox 5"/>
        <xdr:cNvSpPr txBox="1"/>
      </xdr:nvSpPr>
      <xdr:spPr>
        <a:xfrm>
          <a:off x="7607300" y="11036300"/>
          <a:ext cx="3689350" cy="3556000"/>
        </a:xfrm>
        <a:prstGeom prst="rect">
          <a:avLst/>
        </a:prstGeom>
        <a:solidFill>
          <a:schemeClr val="bg2">
            <a:lumMod val="9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l-GR" sz="1100"/>
            <a:t>5η Εργασία</a:t>
          </a:r>
        </a:p>
        <a:p>
          <a:r>
            <a:rPr lang="el-GR" sz="1100"/>
            <a:t>Σε αυτή την περίπτωση, η εμφάνιση της φατσούλας</a:t>
          </a:r>
          <a:r>
            <a:rPr lang="el-GR" sz="1100" baseline="0"/>
            <a:t> συνοδεύεται και από κάποιο μήνυμα που μπορεί να επιβραβεύει ή να παρατηρεί τον μαθητή για την επίδοσή του. Στη συγκεκριμένη περίπτωση το μήνυμα εμφανίζεται στο κελί </a:t>
          </a:r>
          <a:r>
            <a:rPr lang="en-US" sz="1100" baseline="0"/>
            <a:t>K62 </a:t>
          </a:r>
          <a:r>
            <a:rPr lang="el-GR" sz="1100" baseline="0"/>
            <a:t>και μπορεί να έχει τρεις διαφορετικές μορφές. Η εντολή που παράγει το εμφανιζόμενο μήνυμα διαβάζεται ως εξής... Αν (</a:t>
          </a:r>
          <a:r>
            <a:rPr lang="en-US" sz="1100" baseline="0"/>
            <a:t>IF) </a:t>
          </a:r>
          <a:r>
            <a:rPr lang="el-GR" sz="1100" baseline="0"/>
            <a:t>το κελί Κ68 είναι (=) κενό (""), τότε κενό ("")... εννοείται να μείνει το κελί Κ62, αλλιώς (</a:t>
          </a:r>
          <a:r>
            <a:rPr lang="en-US" sz="1100" baseline="0"/>
            <a:t>;) </a:t>
          </a:r>
          <a:r>
            <a:rPr lang="el-GR" sz="1100" baseline="0"/>
            <a:t>αν (</a:t>
          </a:r>
          <a:r>
            <a:rPr lang="en-US" sz="1100" baseline="0"/>
            <a:t>IF)</a:t>
          </a:r>
          <a:r>
            <a:rPr lang="el-GR" sz="1100" baseline="0"/>
            <a:t> το κελί Κ68 είναι (=) 20 τότε </a:t>
          </a:r>
          <a:r>
            <a:rPr lang="en-US" sz="1100" baseline="0"/>
            <a:t>(;) </a:t>
          </a:r>
          <a:r>
            <a:rPr lang="el-GR" sz="1100" baseline="0"/>
            <a:t>εμφανίζεται η φράση... "Εξαιρετική επίδοση, εύγε!", αλλιώς (</a:t>
          </a:r>
          <a:r>
            <a:rPr lang="en-US" sz="1100" baseline="0"/>
            <a:t>;) </a:t>
          </a:r>
          <a:r>
            <a:rPr lang="el-GR" sz="1100" baseline="0"/>
            <a:t>αν (</a:t>
          </a:r>
          <a:r>
            <a:rPr lang="en-US" sz="1100" baseline="0"/>
            <a:t>IF)</a:t>
          </a:r>
          <a:r>
            <a:rPr lang="el-GR" sz="1100" baseline="0"/>
            <a:t> και (</a:t>
          </a:r>
          <a:r>
            <a:rPr lang="en-US" sz="1100" baseline="0"/>
            <a:t>AND) </a:t>
          </a:r>
          <a:r>
            <a:rPr lang="el-GR" sz="1100" baseline="0"/>
            <a:t>το κελί Κ68 είναι διάφορο (&lt;&gt;) του 20 και το κελί Κ68 είναι διάφορο (&lt;&gt;) του 0</a:t>
          </a:r>
          <a:r>
            <a:rPr lang="en-US" sz="1100" baseline="0"/>
            <a:t>, </a:t>
          </a:r>
          <a:r>
            <a:rPr lang="el-GR" sz="1100" baseline="0"/>
            <a:t>τότε </a:t>
          </a:r>
          <a:r>
            <a:rPr lang="en-US" sz="1100" baseline="0"/>
            <a:t>(;) </a:t>
          </a:r>
          <a:r>
            <a:rPr lang="el-GR" sz="1100" baseline="0"/>
            <a:t>εμφανίζεται η φράση... "Είναι ανάγκη να αποκτήσεις καλύτερη σχέση με τους αριθμούς!", αλλιώς (</a:t>
          </a:r>
          <a:r>
            <a:rPr lang="en-US" sz="1100" baseline="0"/>
            <a:t>;) </a:t>
          </a:r>
          <a:r>
            <a:rPr lang="el-GR" sz="1100" baseline="0"/>
            <a:t>δηλ. όταν είναι Κ68=0, εμφανίζεται η φράση... "Η επίδοσή σου δε θα μπορούσε να είναι χειρότερη!" </a:t>
          </a:r>
          <a:endParaRPr lang="en-US" sz="1100" baseline="0"/>
        </a:p>
        <a:p>
          <a:r>
            <a:rPr lang="el-GR" sz="1100" baseline="0"/>
            <a:t>Αυτή τη φορά φρόντισα η επίδοση σε όλα τα κελιά </a:t>
          </a:r>
          <a:r>
            <a:rPr lang="en-US" sz="1100" baseline="0"/>
            <a:t>J62,J65 </a:t>
          </a:r>
          <a:r>
            <a:rPr lang="el-GR" sz="1100" baseline="0"/>
            <a:t>και </a:t>
          </a:r>
          <a:r>
            <a:rPr lang="en-US" sz="1100" baseline="0"/>
            <a:t>J68</a:t>
          </a:r>
          <a:r>
            <a:rPr lang="el-GR" sz="1100" baseline="0"/>
            <a:t> να αναγράφεται με χρώμα ίδιο με αυτό του φόντου, οπότε αποτρέπεται με αυτό τον τρόπο η εμφάνιση της επίδοσης σε κάθε υποερώτημα της άσκησης ξεχωριστά. </a:t>
          </a:r>
          <a:endParaRPr lang="el-GR" sz="1100"/>
        </a:p>
      </xdr:txBody>
    </xdr:sp>
    <xdr:clientData/>
  </xdr:oneCellAnchor>
  <xdr:twoCellAnchor>
    <xdr:from>
      <xdr:col>12</xdr:col>
      <xdr:colOff>590550</xdr:colOff>
      <xdr:row>0</xdr:row>
      <xdr:rowOff>133350</xdr:rowOff>
    </xdr:from>
    <xdr:to>
      <xdr:col>17</xdr:col>
      <xdr:colOff>558800</xdr:colOff>
      <xdr:row>7</xdr:row>
      <xdr:rowOff>127000</xdr:rowOff>
    </xdr:to>
    <xdr:sp macro="" textlink="">
      <xdr:nvSpPr>
        <xdr:cNvPr id="7" name="TextBox 6"/>
        <xdr:cNvSpPr txBox="1"/>
      </xdr:nvSpPr>
      <xdr:spPr>
        <a:xfrm>
          <a:off x="7905750" y="133350"/>
          <a:ext cx="2406650" cy="1282700"/>
        </a:xfrm>
        <a:prstGeom prst="rect">
          <a:avLst/>
        </a:prstGeom>
        <a:solidFill>
          <a:schemeClr val="bg2">
            <a:lumMod val="1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l-GR" sz="1200" b="1">
              <a:solidFill>
                <a:srgbClr val="99FF33"/>
              </a:solidFill>
            </a:rPr>
            <a:t>ΠΡΟΣΟΧΗ!</a:t>
          </a:r>
          <a:r>
            <a:rPr lang="el-GR" sz="1200">
              <a:solidFill>
                <a:schemeClr val="bg1"/>
              </a:solidFill>
            </a:rPr>
            <a:t> Επειδή το παρόν</a:t>
          </a:r>
          <a:r>
            <a:rPr lang="el-GR" sz="1200" baseline="0">
              <a:solidFill>
                <a:schemeClr val="bg1"/>
              </a:solidFill>
            </a:rPr>
            <a:t> φύλλο είναι προστατευμένο, π</a:t>
          </a:r>
          <a:r>
            <a:rPr lang="el-GR" sz="1200">
              <a:solidFill>
                <a:schemeClr val="bg1"/>
              </a:solidFill>
            </a:rPr>
            <a:t>ριν από οτιδήποτε άλλο, επίλεξε "ΑΝΑΘΕΩΡΗΣΗ" --&gt; "Κατάργηση προστασίας φύλλου" με χρήση του κωδικού </a:t>
          </a:r>
          <a:r>
            <a:rPr lang="en-US" sz="1200">
              <a:solidFill>
                <a:schemeClr val="bg1"/>
              </a:solidFill>
            </a:rPr>
            <a:t>dd16.</a:t>
          </a:r>
          <a:endParaRPr lang="el-GR" sz="1200">
            <a:solidFill>
              <a:schemeClr val="bg1"/>
            </a:solidFill>
          </a:endParaRPr>
        </a:p>
      </xdr:txBody>
    </xdr:sp>
    <xdr:clientData/>
  </xdr:twoCellAnchor>
</xdr:wsDr>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9"/>
  <sheetViews>
    <sheetView tabSelected="1" workbookViewId="0">
      <selection sqref="A1:B1"/>
    </sheetView>
  </sheetViews>
  <sheetFormatPr defaultRowHeight="14.5" x14ac:dyDescent="0.35"/>
  <cols>
    <col min="1" max="14" width="8.7265625" style="1"/>
    <col min="15" max="15" width="8.7265625" style="1" hidden="1" customWidth="1"/>
    <col min="16" max="16384" width="8.7265625" style="1"/>
  </cols>
  <sheetData>
    <row r="1" spans="1:17" x14ac:dyDescent="0.35">
      <c r="A1" s="14" t="s">
        <v>14</v>
      </c>
      <c r="B1" s="14"/>
    </row>
    <row r="2" spans="1:17" ht="14.5" customHeight="1" x14ac:dyDescent="0.35">
      <c r="A2" s="28" t="s">
        <v>16</v>
      </c>
      <c r="B2" s="28"/>
      <c r="C2" s="28"/>
      <c r="D2" s="28"/>
      <c r="E2" s="28"/>
      <c r="F2" s="28"/>
      <c r="G2" s="28"/>
      <c r="H2" s="28"/>
      <c r="I2" s="28"/>
      <c r="J2" s="28"/>
      <c r="K2" s="28"/>
      <c r="L2" s="28"/>
      <c r="M2" s="10" t="s">
        <v>15</v>
      </c>
      <c r="Q2" s="3"/>
    </row>
    <row r="3" spans="1:17" x14ac:dyDescent="0.35">
      <c r="A3" s="28"/>
      <c r="B3" s="28"/>
      <c r="C3" s="28"/>
      <c r="D3" s="28"/>
      <c r="E3" s="28"/>
      <c r="F3" s="28"/>
      <c r="G3" s="28"/>
      <c r="H3" s="28"/>
      <c r="I3" s="28"/>
      <c r="J3" s="28"/>
      <c r="K3" s="28"/>
      <c r="L3" s="28"/>
    </row>
    <row r="4" spans="1:17" x14ac:dyDescent="0.35">
      <c r="A4" s="28"/>
      <c r="B4" s="28"/>
      <c r="C4" s="28"/>
      <c r="D4" s="28"/>
      <c r="E4" s="28"/>
      <c r="F4" s="28"/>
      <c r="G4" s="28"/>
      <c r="H4" s="28"/>
      <c r="I4" s="28"/>
      <c r="J4" s="28"/>
      <c r="K4" s="28"/>
      <c r="L4" s="28"/>
    </row>
    <row r="5" spans="1:17" x14ac:dyDescent="0.35">
      <c r="A5" s="28"/>
      <c r="B5" s="28"/>
      <c r="C5" s="28"/>
      <c r="D5" s="28"/>
      <c r="E5" s="28"/>
      <c r="F5" s="28"/>
      <c r="G5" s="28"/>
      <c r="H5" s="28"/>
      <c r="I5" s="28"/>
      <c r="J5" s="28"/>
      <c r="K5" s="28"/>
      <c r="L5" s="28"/>
    </row>
    <row r="9" spans="1:17" x14ac:dyDescent="0.35">
      <c r="O9" s="2" t="s">
        <v>0</v>
      </c>
    </row>
    <row r="10" spans="1:17" x14ac:dyDescent="0.35">
      <c r="O10" s="2" t="s">
        <v>1</v>
      </c>
    </row>
    <row r="21" spans="2:11" x14ac:dyDescent="0.35">
      <c r="B21" s="14" t="s">
        <v>2</v>
      </c>
      <c r="C21" s="14"/>
      <c r="D21" s="14"/>
      <c r="E21" s="14"/>
    </row>
    <row r="22" spans="2:11" x14ac:dyDescent="0.35">
      <c r="B22" s="9" t="s">
        <v>3</v>
      </c>
      <c r="C22" s="9"/>
      <c r="D22" s="9"/>
      <c r="E22" s="9"/>
      <c r="F22" s="9"/>
      <c r="G22" s="9"/>
      <c r="H22" s="9"/>
      <c r="I22" s="9"/>
      <c r="J22" s="9"/>
      <c r="K22" s="9"/>
    </row>
    <row r="23" spans="2:11" x14ac:dyDescent="0.35">
      <c r="B23" s="27" t="s">
        <v>4</v>
      </c>
      <c r="C23" s="27"/>
      <c r="D23" s="27"/>
      <c r="E23" s="27"/>
      <c r="F23" s="27"/>
      <c r="G23" s="27"/>
      <c r="H23" s="27"/>
      <c r="I23" s="27"/>
      <c r="J23" s="27"/>
      <c r="K23" s="27"/>
    </row>
    <row r="24" spans="2:11" ht="15" thickBot="1" x14ac:dyDescent="0.4"/>
    <row r="25" spans="2:11" x14ac:dyDescent="0.35">
      <c r="C25" s="4" t="s">
        <v>5</v>
      </c>
      <c r="D25" s="15">
        <v>3</v>
      </c>
      <c r="E25" s="17" t="s">
        <v>6</v>
      </c>
      <c r="F25" s="19">
        <v>2</v>
      </c>
      <c r="G25" s="17" t="s">
        <v>7</v>
      </c>
      <c r="H25" s="21"/>
      <c r="J25" s="5" t="str">
        <f>IF(H25="","",IF(H25&lt;&gt;5,0,4))</f>
        <v/>
      </c>
      <c r="K25" s="6" t="str">
        <f>IF(J25="","",IF(J25&lt;&gt;4,O10,O9))</f>
        <v/>
      </c>
    </row>
    <row r="26" spans="2:11" ht="15" thickBot="1" x14ac:dyDescent="0.4">
      <c r="D26" s="16"/>
      <c r="E26" s="18"/>
      <c r="F26" s="20"/>
      <c r="G26" s="18"/>
      <c r="H26" s="22"/>
    </row>
    <row r="27" spans="2:11" ht="15" thickBot="1" x14ac:dyDescent="0.4"/>
    <row r="28" spans="2:11" x14ac:dyDescent="0.35">
      <c r="C28" s="4" t="s">
        <v>8</v>
      </c>
      <c r="D28" s="15">
        <v>3</v>
      </c>
      <c r="E28" s="17" t="s">
        <v>9</v>
      </c>
      <c r="F28" s="23"/>
      <c r="G28" s="17" t="s">
        <v>7</v>
      </c>
      <c r="H28" s="25">
        <v>27</v>
      </c>
      <c r="J28" s="5" t="str">
        <f>IF(F28="","",IF(F28&lt;&gt;9,0,6))</f>
        <v/>
      </c>
      <c r="K28" s="6" t="str">
        <f>IF(J28="","",IF(J28&lt;&gt;6,O10,O9))</f>
        <v/>
      </c>
    </row>
    <row r="29" spans="2:11" ht="15" thickBot="1" x14ac:dyDescent="0.4">
      <c r="D29" s="16"/>
      <c r="E29" s="18"/>
      <c r="F29" s="24"/>
      <c r="G29" s="18"/>
      <c r="H29" s="26"/>
    </row>
    <row r="30" spans="2:11" ht="15" thickBot="1" x14ac:dyDescent="0.4"/>
    <row r="31" spans="2:11" ht="14.5" customHeight="1" x14ac:dyDescent="0.35">
      <c r="C31" s="4" t="s">
        <v>10</v>
      </c>
      <c r="D31" s="15">
        <v>5</v>
      </c>
      <c r="E31" s="17" t="s">
        <v>11</v>
      </c>
      <c r="F31" s="19">
        <v>7</v>
      </c>
      <c r="G31" s="17" t="s">
        <v>7</v>
      </c>
      <c r="H31" s="21"/>
      <c r="J31" s="5" t="str">
        <f>IF(H31="","",IF(H31&lt;&gt;-2,0,10))</f>
        <v/>
      </c>
      <c r="K31" s="6" t="str">
        <f>IF(J31="","",IF(J31&lt;&gt;10,O10,O9))</f>
        <v/>
      </c>
    </row>
    <row r="32" spans="2:11" ht="14.5" customHeight="1" thickBot="1" x14ac:dyDescent="0.4">
      <c r="D32" s="16"/>
      <c r="E32" s="18"/>
      <c r="F32" s="20"/>
      <c r="G32" s="18"/>
      <c r="H32" s="22"/>
    </row>
    <row r="38" spans="2:12" x14ac:dyDescent="0.35">
      <c r="B38" s="14" t="s">
        <v>12</v>
      </c>
      <c r="C38" s="14"/>
      <c r="D38" s="14"/>
      <c r="E38" s="14"/>
      <c r="F38" s="14"/>
    </row>
    <row r="39" spans="2:12" x14ac:dyDescent="0.35">
      <c r="B39" s="9" t="s">
        <v>3</v>
      </c>
      <c r="C39" s="9"/>
      <c r="D39" s="9"/>
      <c r="E39" s="9"/>
      <c r="F39" s="9"/>
      <c r="G39" s="9"/>
      <c r="H39" s="9"/>
      <c r="I39" s="9"/>
      <c r="J39" s="9"/>
      <c r="K39" s="9"/>
    </row>
    <row r="40" spans="2:12" x14ac:dyDescent="0.35">
      <c r="B40" s="27" t="s">
        <v>4</v>
      </c>
      <c r="C40" s="27"/>
      <c r="D40" s="27"/>
      <c r="E40" s="27"/>
      <c r="F40" s="27"/>
      <c r="G40" s="27"/>
      <c r="H40" s="27"/>
      <c r="I40" s="27"/>
      <c r="J40" s="27"/>
      <c r="K40" s="27"/>
    </row>
    <row r="41" spans="2:12" ht="15" thickBot="1" x14ac:dyDescent="0.4"/>
    <row r="42" spans="2:12" x14ac:dyDescent="0.35">
      <c r="C42" s="4" t="s">
        <v>5</v>
      </c>
      <c r="D42" s="15">
        <v>3</v>
      </c>
      <c r="E42" s="17" t="s">
        <v>6</v>
      </c>
      <c r="F42" s="19">
        <v>2</v>
      </c>
      <c r="G42" s="17" t="s">
        <v>7</v>
      </c>
      <c r="H42" s="21"/>
      <c r="J42" s="1" t="str">
        <f>IF(H42="","",IF(H42&lt;&gt;5,0,4))</f>
        <v/>
      </c>
      <c r="K42" s="7"/>
    </row>
    <row r="43" spans="2:12" ht="15" thickBot="1" x14ac:dyDescent="0.4">
      <c r="D43" s="16"/>
      <c r="E43" s="18"/>
      <c r="F43" s="20"/>
      <c r="G43" s="18"/>
      <c r="H43" s="22"/>
    </row>
    <row r="44" spans="2:12" ht="15" thickBot="1" x14ac:dyDescent="0.4"/>
    <row r="45" spans="2:12" x14ac:dyDescent="0.35">
      <c r="C45" s="4" t="s">
        <v>8</v>
      </c>
      <c r="D45" s="15">
        <v>3</v>
      </c>
      <c r="E45" s="17" t="s">
        <v>9</v>
      </c>
      <c r="F45" s="23"/>
      <c r="G45" s="17" t="s">
        <v>7</v>
      </c>
      <c r="H45" s="25">
        <v>27</v>
      </c>
      <c r="J45" s="1" t="str">
        <f>IF(F45="","",IF(F45&lt;&gt;9,0,6))</f>
        <v/>
      </c>
      <c r="K45" s="7"/>
    </row>
    <row r="46" spans="2:12" ht="15" thickBot="1" x14ac:dyDescent="0.4">
      <c r="D46" s="16"/>
      <c r="E46" s="18"/>
      <c r="F46" s="24"/>
      <c r="G46" s="18"/>
      <c r="H46" s="26"/>
    </row>
    <row r="47" spans="2:12" ht="15" thickBot="1" x14ac:dyDescent="0.4"/>
    <row r="48" spans="2:12" x14ac:dyDescent="0.35">
      <c r="C48" s="4" t="s">
        <v>10</v>
      </c>
      <c r="D48" s="15">
        <v>5</v>
      </c>
      <c r="E48" s="17" t="s">
        <v>11</v>
      </c>
      <c r="F48" s="19">
        <v>7</v>
      </c>
      <c r="G48" s="17" t="s">
        <v>7</v>
      </c>
      <c r="H48" s="21"/>
      <c r="J48" s="8" t="str">
        <f>IF(H48="","",IF(H48&lt;&gt;-2,0,10))</f>
        <v/>
      </c>
      <c r="K48" s="12" t="str">
        <f>IF(OR(J42="",J45="",J48=""),"",SUM(J42:J48))</f>
        <v/>
      </c>
      <c r="L48" s="13" t="str">
        <f>IF(K48="","",IF(K48=20,O9,O10))</f>
        <v/>
      </c>
    </row>
    <row r="49" spans="2:14" ht="15" thickBot="1" x14ac:dyDescent="0.4">
      <c r="D49" s="16"/>
      <c r="E49" s="18"/>
      <c r="F49" s="20"/>
      <c r="G49" s="18"/>
      <c r="H49" s="22"/>
      <c r="K49" s="12"/>
      <c r="L49" s="13"/>
    </row>
    <row r="58" spans="2:14" x14ac:dyDescent="0.35">
      <c r="B58" s="14" t="s">
        <v>13</v>
      </c>
      <c r="C58" s="14"/>
      <c r="D58" s="14"/>
      <c r="E58" s="14"/>
      <c r="F58" s="14"/>
    </row>
    <row r="59" spans="2:14" x14ac:dyDescent="0.35">
      <c r="B59" s="9" t="s">
        <v>3</v>
      </c>
      <c r="C59" s="9"/>
      <c r="D59" s="9"/>
      <c r="E59" s="9"/>
      <c r="F59" s="9"/>
      <c r="G59" s="9"/>
      <c r="H59" s="9"/>
      <c r="I59" s="9"/>
      <c r="J59" s="9"/>
      <c r="K59" s="9"/>
    </row>
    <row r="60" spans="2:14" x14ac:dyDescent="0.35">
      <c r="B60" s="27" t="s">
        <v>4</v>
      </c>
      <c r="C60" s="27"/>
      <c r="D60" s="27"/>
      <c r="E60" s="27"/>
      <c r="F60" s="27"/>
      <c r="G60" s="27"/>
      <c r="H60" s="27"/>
      <c r="I60" s="27"/>
      <c r="J60" s="27"/>
      <c r="K60" s="27"/>
    </row>
    <row r="61" spans="2:14" ht="15" thickBot="1" x14ac:dyDescent="0.4"/>
    <row r="62" spans="2:14" x14ac:dyDescent="0.35">
      <c r="C62" s="4" t="s">
        <v>5</v>
      </c>
      <c r="D62" s="15">
        <v>3</v>
      </c>
      <c r="E62" s="17" t="s">
        <v>6</v>
      </c>
      <c r="F62" s="19">
        <v>2</v>
      </c>
      <c r="G62" s="17" t="s">
        <v>7</v>
      </c>
      <c r="H62" s="21"/>
      <c r="J62" s="8" t="str">
        <f>IF(H62="","",IF(H62&lt;&gt;5,0,4))</f>
        <v/>
      </c>
      <c r="K62" s="11" t="str">
        <f>IF(K68="","",IF(K68=20,"Εξαιρετική επίδοση, εύγε!",IF(AND(K68&lt;&gt;20,K68&lt;&gt;0),"Είναι ανάγκη να αποκτήσεις καλύτερη σχέση με τους αριθμούς!","Η επίδοσή σου δε θα μπορούσε να είναι χειρότερη!")))</f>
        <v/>
      </c>
      <c r="L62" s="11"/>
      <c r="M62" s="11"/>
      <c r="N62" s="11"/>
    </row>
    <row r="63" spans="2:14" ht="15" thickBot="1" x14ac:dyDescent="0.4">
      <c r="D63" s="16"/>
      <c r="E63" s="18"/>
      <c r="F63" s="20"/>
      <c r="G63" s="18"/>
      <c r="H63" s="22"/>
      <c r="K63" s="11"/>
      <c r="L63" s="11"/>
      <c r="M63" s="11"/>
      <c r="N63" s="11"/>
    </row>
    <row r="64" spans="2:14" ht="15" thickBot="1" x14ac:dyDescent="0.4">
      <c r="K64" s="11"/>
      <c r="L64" s="11"/>
      <c r="M64" s="11"/>
      <c r="N64" s="11"/>
    </row>
    <row r="65" spans="3:14" x14ac:dyDescent="0.35">
      <c r="C65" s="4" t="s">
        <v>8</v>
      </c>
      <c r="D65" s="15">
        <v>3</v>
      </c>
      <c r="E65" s="17" t="s">
        <v>9</v>
      </c>
      <c r="F65" s="23"/>
      <c r="G65" s="17" t="s">
        <v>7</v>
      </c>
      <c r="H65" s="25">
        <v>27</v>
      </c>
      <c r="J65" s="8" t="str">
        <f>IF(F65="","",IF(F65&lt;&gt;9,0,6))</f>
        <v/>
      </c>
      <c r="K65" s="11"/>
      <c r="L65" s="11"/>
      <c r="M65" s="11"/>
      <c r="N65" s="11"/>
    </row>
    <row r="66" spans="3:14" ht="15" thickBot="1" x14ac:dyDescent="0.4">
      <c r="D66" s="16"/>
      <c r="E66" s="18"/>
      <c r="F66" s="24"/>
      <c r="G66" s="18"/>
      <c r="H66" s="26"/>
      <c r="K66" s="11"/>
      <c r="L66" s="11"/>
      <c r="M66" s="11"/>
      <c r="N66" s="11"/>
    </row>
    <row r="67" spans="3:14" ht="15" thickBot="1" x14ac:dyDescent="0.4">
      <c r="K67" s="11"/>
      <c r="L67" s="11"/>
      <c r="M67" s="11"/>
      <c r="N67" s="11"/>
    </row>
    <row r="68" spans="3:14" ht="14.5" customHeight="1" x14ac:dyDescent="0.35">
      <c r="C68" s="4" t="s">
        <v>10</v>
      </c>
      <c r="D68" s="15">
        <v>5</v>
      </c>
      <c r="E68" s="17" t="s">
        <v>11</v>
      </c>
      <c r="F68" s="19">
        <v>7</v>
      </c>
      <c r="G68" s="17" t="s">
        <v>7</v>
      </c>
      <c r="H68" s="21"/>
      <c r="J68" s="8" t="str">
        <f>IF(H68="","",IF(H68&lt;&gt;-2,0,10))</f>
        <v/>
      </c>
      <c r="K68" s="12" t="str">
        <f>IF(OR(J62="",J65="",J68=""),"",SUM(J62:J68))</f>
        <v/>
      </c>
      <c r="L68" s="13" t="str">
        <f>IF(K68="","",IF(K68=20,O9,O10))</f>
        <v/>
      </c>
    </row>
    <row r="69" spans="3:14" ht="15" customHeight="1" thickBot="1" x14ac:dyDescent="0.4">
      <c r="D69" s="16"/>
      <c r="E69" s="18"/>
      <c r="F69" s="20"/>
      <c r="G69" s="18"/>
      <c r="H69" s="22"/>
      <c r="K69" s="12"/>
      <c r="L69" s="13"/>
    </row>
  </sheetData>
  <sheetProtection algorithmName="SHA-512" hashValue="NMjvXikcIG/HXr1exzzHEVqqPRGUlFfeSjWjY6FXHCSkph5+lHjLq2BY+WbLuHuMxGur8qMlMyVAHY9VyWZXgg==" saltValue="BqIfhJD7n4n3OMPHWrum3g==" spinCount="100000" sheet="1" objects="1" scenarios="1"/>
  <mergeCells count="59">
    <mergeCell ref="A2:L5"/>
    <mergeCell ref="D25:D26"/>
    <mergeCell ref="E25:E26"/>
    <mergeCell ref="F25:F26"/>
    <mergeCell ref="G25:G26"/>
    <mergeCell ref="H25:H26"/>
    <mergeCell ref="B23:K23"/>
    <mergeCell ref="B21:E21"/>
    <mergeCell ref="F42:F43"/>
    <mergeCell ref="G42:G43"/>
    <mergeCell ref="H42:H43"/>
    <mergeCell ref="D28:D29"/>
    <mergeCell ref="E28:E29"/>
    <mergeCell ref="F28:F29"/>
    <mergeCell ref="G28:G29"/>
    <mergeCell ref="H28:H29"/>
    <mergeCell ref="D31:D32"/>
    <mergeCell ref="E31:E32"/>
    <mergeCell ref="F31:F32"/>
    <mergeCell ref="G31:G32"/>
    <mergeCell ref="H31:H32"/>
    <mergeCell ref="A1:B1"/>
    <mergeCell ref="K48:K49"/>
    <mergeCell ref="L48:L49"/>
    <mergeCell ref="D48:D49"/>
    <mergeCell ref="E48:E49"/>
    <mergeCell ref="F48:F49"/>
    <mergeCell ref="G48:G49"/>
    <mergeCell ref="H48:H49"/>
    <mergeCell ref="D45:D46"/>
    <mergeCell ref="E45:E46"/>
    <mergeCell ref="F45:F46"/>
    <mergeCell ref="G45:G46"/>
    <mergeCell ref="H45:H46"/>
    <mergeCell ref="B40:K40"/>
    <mergeCell ref="D42:D43"/>
    <mergeCell ref="E42:E43"/>
    <mergeCell ref="B60:K60"/>
    <mergeCell ref="D62:D63"/>
    <mergeCell ref="E62:E63"/>
    <mergeCell ref="F62:F63"/>
    <mergeCell ref="G62:G63"/>
    <mergeCell ref="H62:H63"/>
    <mergeCell ref="M62:N67"/>
    <mergeCell ref="K68:K69"/>
    <mergeCell ref="L68:L69"/>
    <mergeCell ref="B38:F38"/>
    <mergeCell ref="B58:F58"/>
    <mergeCell ref="K62:L67"/>
    <mergeCell ref="D68:D69"/>
    <mergeCell ref="E68:E69"/>
    <mergeCell ref="F68:F69"/>
    <mergeCell ref="G68:G69"/>
    <mergeCell ref="H68:H69"/>
    <mergeCell ref="D65:D66"/>
    <mergeCell ref="E65:E66"/>
    <mergeCell ref="F65:F66"/>
    <mergeCell ref="G65:G66"/>
    <mergeCell ref="H65:H6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2025-11-21T23:18:50Z</dcterms:modified>
</cp:coreProperties>
</file>